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mian_przeszczep\DAMIAN\2025\Postępowania_2025\EZ-z.230.20.2025.Elektryczne_AGD\"/>
    </mc:Choice>
  </mc:AlternateContent>
  <xr:revisionPtr revIDLastSave="0" documentId="13_ncr:1_{42A56214-89E9-405A-B9C0-187B835746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H10" i="1" s="1"/>
  <c r="F9" i="1"/>
  <c r="H9" i="1" s="1"/>
  <c r="F8" i="1"/>
  <c r="H8" i="1" s="1"/>
  <c r="F7" i="1"/>
  <c r="H7" i="1"/>
  <c r="F6" i="1"/>
  <c r="H6" i="1"/>
  <c r="F5" i="1"/>
  <c r="H5" i="1"/>
  <c r="F4" i="1"/>
  <c r="H4" i="1"/>
  <c r="F3" i="1"/>
  <c r="H3" i="1" s="1"/>
  <c r="F11" i="1" l="1"/>
  <c r="H11" i="1"/>
</calcChain>
</file>

<file path=xl/sharedStrings.xml><?xml version="1.0" encoding="utf-8"?>
<sst xmlns="http://schemas.openxmlformats.org/spreadsheetml/2006/main" count="28" uniqueCount="22">
  <si>
    <t>Lp.</t>
  </si>
  <si>
    <t>Asortyment</t>
  </si>
  <si>
    <t>J.m.</t>
  </si>
  <si>
    <t>Ilość</t>
  </si>
  <si>
    <t>Cena jedn. netto (zł)</t>
  </si>
  <si>
    <t>Wartość netto (zł)</t>
  </si>
  <si>
    <t>Wartość brutto (zł)</t>
  </si>
  <si>
    <t>Ścierki do podłogi białe wykonane z wysokiej jakości włókniny, która jest mieszanką: bawełny, anilany i poliestru, przeszywane, o gramaturze od 250g/m² do 300g/m², wymiary: od 65 do 70 cm x od 60 do 65 cm, trwałe, wytrzymałe, nie rozchodzą się, bardzo dobrze wchłaniają wodę, nie pozostawiają włókien na zmywanej powierzchni.</t>
  </si>
  <si>
    <t>Szt.</t>
  </si>
  <si>
    <t>Ściereczki gąbczaste wchłaniające szybko wodę, szybko schnące, w 100% ulegają biodegradacji, wykonane z celulozy i bawełny, wymiary od 18 do 24 cm x od 18 do 24 cm. pakowane po 3 szt.</t>
  </si>
  <si>
    <t>Op.</t>
  </si>
  <si>
    <t>Ścierka w rolce, wysokiej jakości ścierka gąbczasta z włókien naturalnych – nie rysuje powierzchni, elastyczna – łatwa do płukania, oddzierana z rolki, doskonale nasiąkliwa, charakteryzuje się wysoką chłonnością wody i tłuszczu,  o długości minimum 10 metrów, szerokość minimum 25 cm.</t>
  </si>
  <si>
    <t>Wymagane podpisanie kwalifikowanym podpisem elektronicznym lub podpisem zaufanym, lub podpisem osobistym (podpis osobisty to zaawansowany podpis elektroniczny składany z wykorzystaniem e-dowodu)</t>
  </si>
  <si>
    <t>Suma wartości netto:</t>
  </si>
  <si>
    <t>brutto:</t>
  </si>
  <si>
    <t>Załącznik nr 3 do SWZ</t>
  </si>
  <si>
    <t>Stawka VAT (%)</t>
  </si>
  <si>
    <t>Ścierki tetrowe, wykonane z 100% przędzy bawełnianej, wykończone overlockiem, kolor biały, gramatura od 110g/m² do 140g/m², wymiary: od 57 do 65 cm x od 78 do 85 cm.</t>
  </si>
  <si>
    <t>Ścierki do wycierania naczyń, wykonane z mieszanki lnu i bawełny lub bawełny, gramatura minimum 150 g/m², wymiary: od 50 do 55 cm x od 65 do 70 cm.</t>
  </si>
  <si>
    <t>Ścierka z mikrofibry, wykonana z mikrowłókien, wymiary: od 45 do 55 cm x od 55 do 65 cm, o bardzo dobrych właściwościach wchłaniania, bardzo trwała w użyciu, do stosowania na sucho i mokro, gramatura od 280g/m2 do 320 g/m2.</t>
  </si>
  <si>
    <t>Ścierka z mikrofibry typu frotte wykonana z mikrowłókien, wymiary od 30 do 35 cm x od 30 do 40 cm, przeznaczona do ścierania kurzu na mokro i sucho, bardzo trwała w użyciu.</t>
  </si>
  <si>
    <t>Ręcznik frotte wykonany z wysokogatunkowej, miękkiej bawełny – 100%, gramatura minimum 500g/m², bardzo dobrze wchłaniające wodę, puszyste, nie zbiegające się w praniu, nie pozostawiające po użyciu fragmentów włókien, wym. 100 cm x 50 cm; dostępny w 5 jednolitych kolorach.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</si>
</sst>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.5"/>
      <name val="Arial Narrow"/>
      <family val="2"/>
      <charset val="238"/>
    </font>
    <font>
      <sz val="10.5"/>
      <name val="Arial Narrow"/>
      <family val="2"/>
      <charset val="238"/>
    </font>
    <font>
      <b/>
      <sz val="10.5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0.5"/>
      <color rgb="FFFF0000"/>
      <name val="Arial Narrow"/>
      <family val="2"/>
      <charset val="238"/>
    </font>
    <font>
      <b/>
      <sz val="10.5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 applyProtection="1">
      <alignment horizontal="left" vertical="center"/>
      <protection hidden="1"/>
    </xf>
    <xf numFmtId="0" fontId="2" fillId="0" borderId="0" xfId="0" applyFont="1" applyFill="1" applyBorder="1" applyAlignment="1" applyProtection="1">
      <alignment horizontal="justify" vertical="center" wrapText="1"/>
      <protection hidden="1"/>
    </xf>
    <xf numFmtId="0" fontId="3" fillId="0" borderId="0" xfId="0" applyFont="1" applyFill="1" applyAlignment="1" applyProtection="1">
      <alignment horizontal="center" vertical="center"/>
      <protection hidden="1"/>
    </xf>
    <xf numFmtId="164" fontId="3" fillId="0" borderId="0" xfId="0" applyNumberFormat="1" applyFont="1" applyFill="1" applyAlignment="1" applyProtection="1">
      <alignment horizontal="center" vertical="center"/>
      <protection hidden="1"/>
    </xf>
    <xf numFmtId="9" fontId="3" fillId="0" borderId="0" xfId="0" applyNumberFormat="1" applyFont="1" applyFill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9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right" vertical="center"/>
      <protection locked="0"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0" xfId="0" applyAlignment="1">
      <alignment vertical="center"/>
    </xf>
    <xf numFmtId="164" fontId="1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</cellXfs>
  <cellStyles count="1">
    <cellStyle name="Normalny" xfId="0" builtinId="0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view="pageBreakPreview" zoomScale="115" zoomScaleNormal="100" zoomScaleSheetLayoutView="115" workbookViewId="0">
      <selection activeCell="E3" sqref="E3"/>
    </sheetView>
  </sheetViews>
  <sheetFormatPr defaultRowHeight="15" x14ac:dyDescent="0.25"/>
  <cols>
    <col min="1" max="1" width="3.28515625" customWidth="1"/>
    <col min="2" max="2" width="86.28515625" bestFit="1" customWidth="1"/>
    <col min="3" max="3" width="5.5703125" customWidth="1"/>
    <col min="4" max="4" width="5.28515625" bestFit="1" customWidth="1"/>
    <col min="5" max="5" width="8.28515625" customWidth="1"/>
    <col min="6" max="6" width="12.28515625" bestFit="1" customWidth="1"/>
    <col min="7" max="7" width="6.5703125" customWidth="1"/>
    <col min="8" max="8" width="13.140625" bestFit="1" customWidth="1"/>
  </cols>
  <sheetData>
    <row r="1" spans="1:8" x14ac:dyDescent="0.25">
      <c r="A1" s="1" t="s">
        <v>15</v>
      </c>
      <c r="B1" s="2"/>
      <c r="C1" s="3"/>
      <c r="D1" s="3"/>
      <c r="E1" s="4"/>
      <c r="F1" s="4"/>
      <c r="G1" s="5"/>
      <c r="H1" s="4"/>
    </row>
    <row r="2" spans="1:8" ht="39.950000000000003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7" t="s">
        <v>5</v>
      </c>
      <c r="G2" s="8" t="s">
        <v>16</v>
      </c>
      <c r="H2" s="7" t="s">
        <v>6</v>
      </c>
    </row>
    <row r="3" spans="1:8" ht="55.5" customHeight="1" x14ac:dyDescent="0.25">
      <c r="A3" s="9">
        <v>1</v>
      </c>
      <c r="B3" s="20" t="s">
        <v>7</v>
      </c>
      <c r="C3" s="9" t="s">
        <v>8</v>
      </c>
      <c r="D3" s="9">
        <v>1760</v>
      </c>
      <c r="E3" s="10"/>
      <c r="F3" s="10" t="str">
        <f>IF(E3&gt;0,D3*E3,"")</f>
        <v/>
      </c>
      <c r="G3" s="11"/>
      <c r="H3" s="10" t="str">
        <f>(IFERROR(IF(AND(F3&gt;0,G3&lt;&gt;""),ROUND(F3*(1+G3),2),""),""))</f>
        <v/>
      </c>
    </row>
    <row r="4" spans="1:8" ht="27" x14ac:dyDescent="0.25">
      <c r="A4" s="9">
        <v>2</v>
      </c>
      <c r="B4" s="20" t="s">
        <v>17</v>
      </c>
      <c r="C4" s="9" t="s">
        <v>8</v>
      </c>
      <c r="D4" s="9">
        <v>2300</v>
      </c>
      <c r="E4" s="10"/>
      <c r="F4" s="10" t="str">
        <f t="shared" ref="F4:F10" si="0">IF(E4&gt;0,D4*E4,"")</f>
        <v/>
      </c>
      <c r="G4" s="11"/>
      <c r="H4" s="10" t="str">
        <f t="shared" ref="H4:H10" si="1">(IFERROR(IF(AND(F4&gt;0,G4&lt;&gt;""),ROUND(F4*(1+G4),2),""),""))</f>
        <v/>
      </c>
    </row>
    <row r="5" spans="1:8" ht="27" x14ac:dyDescent="0.25">
      <c r="A5" s="9">
        <v>3</v>
      </c>
      <c r="B5" s="20" t="s">
        <v>18</v>
      </c>
      <c r="C5" s="9" t="s">
        <v>8</v>
      </c>
      <c r="D5" s="9">
        <v>110</v>
      </c>
      <c r="E5" s="10"/>
      <c r="F5" s="10" t="str">
        <f t="shared" si="0"/>
        <v/>
      </c>
      <c r="G5" s="11"/>
      <c r="H5" s="10" t="str">
        <f t="shared" si="1"/>
        <v/>
      </c>
    </row>
    <row r="6" spans="1:8" ht="40.5" x14ac:dyDescent="0.25">
      <c r="A6" s="9">
        <v>4</v>
      </c>
      <c r="B6" s="20" t="s">
        <v>19</v>
      </c>
      <c r="C6" s="9" t="s">
        <v>8</v>
      </c>
      <c r="D6" s="9">
        <v>2370</v>
      </c>
      <c r="E6" s="10"/>
      <c r="F6" s="10" t="str">
        <f t="shared" si="0"/>
        <v/>
      </c>
      <c r="G6" s="11"/>
      <c r="H6" s="10" t="str">
        <f t="shared" si="1"/>
        <v/>
      </c>
    </row>
    <row r="7" spans="1:8" ht="27" x14ac:dyDescent="0.25">
      <c r="A7" s="9">
        <v>5</v>
      </c>
      <c r="B7" s="20" t="s">
        <v>20</v>
      </c>
      <c r="C7" s="9" t="s">
        <v>8</v>
      </c>
      <c r="D7" s="9">
        <v>2480</v>
      </c>
      <c r="E7" s="10"/>
      <c r="F7" s="10" t="str">
        <f t="shared" si="0"/>
        <v/>
      </c>
      <c r="G7" s="11"/>
      <c r="H7" s="10" t="str">
        <f t="shared" si="1"/>
        <v/>
      </c>
    </row>
    <row r="8" spans="1:8" ht="27" x14ac:dyDescent="0.25">
      <c r="A8" s="9">
        <v>6</v>
      </c>
      <c r="B8" s="20" t="s">
        <v>9</v>
      </c>
      <c r="C8" s="9" t="s">
        <v>10</v>
      </c>
      <c r="D8" s="9">
        <v>340</v>
      </c>
      <c r="E8" s="10"/>
      <c r="F8" s="10" t="str">
        <f t="shared" si="0"/>
        <v/>
      </c>
      <c r="G8" s="11"/>
      <c r="H8" s="10" t="str">
        <f t="shared" si="1"/>
        <v/>
      </c>
    </row>
    <row r="9" spans="1:8" ht="40.5" x14ac:dyDescent="0.25">
      <c r="A9" s="9">
        <v>7</v>
      </c>
      <c r="B9" s="20" t="s">
        <v>11</v>
      </c>
      <c r="C9" s="9" t="s">
        <v>8</v>
      </c>
      <c r="D9" s="9">
        <v>390</v>
      </c>
      <c r="E9" s="10"/>
      <c r="F9" s="10" t="str">
        <f t="shared" si="0"/>
        <v/>
      </c>
      <c r="G9" s="11"/>
      <c r="H9" s="10" t="str">
        <f t="shared" si="1"/>
        <v/>
      </c>
    </row>
    <row r="10" spans="1:8" ht="40.5" x14ac:dyDescent="0.25">
      <c r="A10" s="9">
        <v>8</v>
      </c>
      <c r="B10" s="20" t="s">
        <v>21</v>
      </c>
      <c r="C10" s="9" t="s">
        <v>8</v>
      </c>
      <c r="D10" s="9">
        <v>165</v>
      </c>
      <c r="E10" s="10"/>
      <c r="F10" s="18" t="str">
        <f t="shared" si="0"/>
        <v/>
      </c>
      <c r="G10" s="11"/>
      <c r="H10" s="19" t="str">
        <f t="shared" si="1"/>
        <v/>
      </c>
    </row>
    <row r="11" spans="1:8" s="16" customFormat="1" ht="39.950000000000003" customHeight="1" x14ac:dyDescent="0.25">
      <c r="A11" s="12"/>
      <c r="B11" s="13" t="s">
        <v>12</v>
      </c>
      <c r="C11" s="12"/>
      <c r="D11" s="12"/>
      <c r="E11" s="14" t="s">
        <v>13</v>
      </c>
      <c r="F11" s="15" t="str">
        <f>IF(SUM(F3:F10)=0,"",SUM(F3:F10))</f>
        <v/>
      </c>
      <c r="G11" s="17" t="s">
        <v>14</v>
      </c>
      <c r="H11" s="15" t="str">
        <f>IF(SUM(H3:H10)=0,"",SUM(H3:H10))</f>
        <v/>
      </c>
    </row>
  </sheetData>
  <sheetProtection algorithmName="SHA-512" hashValue="J6yZkkwEnk+USkgaQFCEXWWqu/kBkon6PGKwSFH1RBOCvaHoKtVPZT7my67XrxVegT+UhMcqAMgfmL2g6Uqfog==" saltValue="nYqZti+Rcf58oTYNfjcR2Q==" spinCount="100000" sheet="1" formatCells="0" formatColumns="0" formatRows="0" selectLockedCells="1"/>
  <conditionalFormatting sqref="B3:B10">
    <cfRule type="expression" dxfId="3" priority="1">
      <formula>IF(#REF!="",1)</formula>
    </cfRule>
  </conditionalFormatting>
  <conditionalFormatting sqref="C2">
    <cfRule type="expression" dxfId="2" priority="2">
      <formula>IF(#REF!=0,1)</formula>
    </cfRule>
  </conditionalFormatting>
  <conditionalFormatting sqref="E2">
    <cfRule type="expression" dxfId="1" priority="3">
      <formula>IF(H2=0,1)</formula>
    </cfRule>
  </conditionalFormatting>
  <conditionalFormatting sqref="D2">
    <cfRule type="expression" dxfId="0" priority="4">
      <formula>IF(F2=0,1)</formula>
    </cfRule>
  </conditionalFormatting>
  <dataValidations count="2">
    <dataValidation type="decimal" operator="greaterThanOrEqual" showInputMessage="1" showErrorMessage="1" error="Liczba w formacie 0,01 (lub większa)" prompt="Liczba w formacie 0,01 (lub większa)" sqref="E3:E10" xr:uid="{00000000-0002-0000-0000-000000000000}">
      <formula1>0.01</formula1>
    </dataValidation>
    <dataValidation type="decimal" allowBlank="1" showInputMessage="1" showErrorMessage="1" error="Liczba całkowita z zakresu 0-23" prompt="Liczba całkowita z zakresu 0-23" sqref="G3:G10" xr:uid="{00000000-0002-0000-0000-000001000000}">
      <formula1>0</formula1>
      <formula2>0.23</formula2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Damian</cp:lastModifiedBy>
  <cp:lastPrinted>2024-03-06T09:24:31Z</cp:lastPrinted>
  <dcterms:created xsi:type="dcterms:W3CDTF">2023-03-29T07:59:33Z</dcterms:created>
  <dcterms:modified xsi:type="dcterms:W3CDTF">2025-07-08T09:50:17Z</dcterms:modified>
</cp:coreProperties>
</file>